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2" sheetId="1" state="visible" r:id="rId2"/>
    <sheet name="Sheet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<sst xmlns="http://schemas.openxmlformats.org/spreadsheetml/2006/main" count="146" uniqueCount="58">
  <si>
    <t xml:space="preserve">TABEL</t>
  </si>
  <si>
    <t xml:space="preserve">Cu veniturile salariale, intocmit conf. art. 33, alin (1) dinLegea 153/2017, </t>
  </si>
  <si>
    <t xml:space="preserve">privind transparenta veniturilor publice a personalului platit din fonduri publice la 30.09.2022</t>
  </si>
  <si>
    <t xml:space="preserve">Nr. Crt. </t>
  </si>
  <si>
    <t xml:space="preserve">Functia publica</t>
  </si>
  <si>
    <t xml:space="preserve">Studii</t>
  </si>
  <si>
    <t xml:space="preserve">Grad                  Treapta prof.</t>
  </si>
  <si>
    <t xml:space="preserve">Gradatie</t>
  </si>
  <si>
    <t xml:space="preserve">Salariu de baza cf.Legii 153/2017, actualizata la zi</t>
  </si>
  <si>
    <t xml:space="preserve">Tipul, baza de calcul, cota procentuala, valoarea bruta a sporurilor, compensatiilor, adaosurilor, primelor si premiilor eligibile pentru fiecare functie, precum si baza legala a acoradarii acestora                                               -CFP Legea 153/2017 art. 15                                                                        -  sporul de doctor Legea 153/2017 art. 14</t>
  </si>
  <si>
    <t xml:space="preserve">Valoarea anuala a voucherelor de vacanta (1450 lei/salariat) se acorda cf.OUG nr.8/2009, actualizata la zi coroborat cu  OUG 131/2021 </t>
  </si>
  <si>
    <t xml:space="preserve">Valoarea lunara a indemnizatiei de hrana care urmeaza sa fie acordata in anul 2022 cf.L.153/2017, art.18 coroborat cu OUG 130/2021 </t>
  </si>
  <si>
    <t xml:space="preserve">Spor conditii munca          (suma) cf.L.153/2017 coroborat cu OUG 130/2021</t>
  </si>
  <si>
    <t xml:space="preserve">Total venituri salariale lunare</t>
  </si>
  <si>
    <t xml:space="preserve">DIRECTOR GENERAL </t>
  </si>
  <si>
    <t xml:space="preserve">S</t>
  </si>
  <si>
    <t xml:space="preserve">II</t>
  </si>
  <si>
    <t xml:space="preserve">DIRECTOR GENERAL ADJUNCT</t>
  </si>
  <si>
    <t xml:space="preserve">Director </t>
  </si>
  <si>
    <t xml:space="preserve">CONTABIL SEF  CFP</t>
  </si>
  <si>
    <t xml:space="preserve">ARTIST CIRC I</t>
  </si>
  <si>
    <t xml:space="preserve">M</t>
  </si>
  <si>
    <t xml:space="preserve">I</t>
  </si>
  <si>
    <t xml:space="preserve">ARTIST CIRC III</t>
  </si>
  <si>
    <t xml:space="preserve">III</t>
  </si>
  <si>
    <t xml:space="preserve">ARTIST CIRC II</t>
  </si>
  <si>
    <t xml:space="preserve">ARTIST CIRC IA</t>
  </si>
  <si>
    <t xml:space="preserve">IA</t>
  </si>
  <si>
    <t xml:space="preserve">INSPECTOR SPECIALITATE</t>
  </si>
  <si>
    <t xml:space="preserve">CASIER I</t>
  </si>
  <si>
    <t xml:space="preserve">M/G</t>
  </si>
  <si>
    <t xml:space="preserve">-</t>
  </si>
  <si>
    <t xml:space="preserve">CUSTODE GESTIONAR/ TREZORIER I</t>
  </si>
  <si>
    <t xml:space="preserve">ECONOMIST IA /INSPECTOR RU</t>
  </si>
  <si>
    <t xml:space="preserve">ECONOMIST I</t>
  </si>
  <si>
    <t xml:space="preserve">FUNCTIONAR</t>
  </si>
  <si>
    <t xml:space="preserve">MUNCITOR CALIFICAT I</t>
  </si>
  <si>
    <t xml:space="preserve">MUNCITOR CALIFICAT II</t>
  </si>
  <si>
    <t xml:space="preserve">MUNCITOR CALIFICAT III</t>
  </si>
  <si>
    <t xml:space="preserve">MUZEOGRAF IA</t>
  </si>
  <si>
    <t xml:space="preserve">MUNCITOR CALIFICAT IV</t>
  </si>
  <si>
    <t xml:space="preserve">IV</t>
  </si>
  <si>
    <t xml:space="preserve">REFERENT SPECIALITATE I</t>
  </si>
  <si>
    <t xml:space="preserve">REFERENT SPECIALITATE III</t>
  </si>
  <si>
    <t xml:space="preserve">REFERENT SPECIALITATE II</t>
  </si>
  <si>
    <t xml:space="preserve">SEF SECTIE</t>
  </si>
  <si>
    <t xml:space="preserve">SEF SECTIE - spor doctor</t>
  </si>
  <si>
    <t xml:space="preserve">SEF SERVICIU CFP</t>
  </si>
  <si>
    <t xml:space="preserve">CONSILIER JURIDIC II</t>
  </si>
  <si>
    <t xml:space="preserve">SUPRAVEGHETOR</t>
  </si>
  <si>
    <t xml:space="preserve">MEDIC VETERINAR</t>
  </si>
  <si>
    <t xml:space="preserve">Director General, </t>
  </si>
  <si>
    <t xml:space="preserve">Contabil Sef,</t>
  </si>
  <si>
    <t xml:space="preserve">Sef serv.financiar-contabil si RU</t>
  </si>
  <si>
    <t xml:space="preserve">Iulian Calin</t>
  </si>
  <si>
    <t xml:space="preserve">Elena Iordache</t>
  </si>
  <si>
    <t xml:space="preserve">Dumitrica Hetruc</t>
  </si>
  <si>
    <t xml:space="preserve">Majorarea salariului de baza pentru personalul nominalizat in echipele de proiecte finantate din fonduri europene nerambursabile se face cu respectarea prevederilor art.16, alin.1 din Legea 153/2017 si art.4, alin.1, cap.II din H.G. nr.325/2018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</si>
</sst>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General"/>
  </numFmts>
  <fonts count="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" activeCellId="0" sqref="K2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2" width="21.71"/>
    <col collapsed="false" customWidth="true" hidden="false" outlineLevel="0" max="3" min="3" style="3" width="6.14"/>
    <col collapsed="false" customWidth="true" hidden="false" outlineLevel="0" max="4" min="4" style="4" width="7.85"/>
    <col collapsed="false" customWidth="true" hidden="false" outlineLevel="0" max="5" min="5" style="4" width="7.71"/>
    <col collapsed="false" customWidth="true" hidden="false" outlineLevel="0" max="6" min="6" style="4" width="11.43"/>
    <col collapsed="false" customWidth="true" hidden="false" outlineLevel="0" max="7" min="7" style="4" width="26"/>
    <col collapsed="false" customWidth="true" hidden="false" outlineLevel="0" max="8" min="8" style="4" width="16"/>
    <col collapsed="false" customWidth="true" hidden="false" outlineLevel="0" max="9" min="9" style="4" width="14.14"/>
    <col collapsed="false" customWidth="true" hidden="false" outlineLevel="0" max="10" min="10" style="4" width="11.57"/>
    <col collapsed="false" customWidth="true" hidden="false" outlineLevel="0" max="11" min="11" style="4" width="15.28"/>
    <col collapsed="false" customWidth="false" hidden="false" outlineLevel="0" max="1024" min="12" style="5" width="9.14"/>
  </cols>
  <sheetData>
    <row r="1" s="7" customFormat="true" ht="15" hidden="false" customHeight="false" outlineLevel="0" collapsed="false">
      <c r="A1" s="6"/>
      <c r="C1" s="8"/>
      <c r="D1" s="9"/>
      <c r="E1" s="9"/>
      <c r="F1" s="9"/>
      <c r="G1" s="9" t="s">
        <v>0</v>
      </c>
      <c r="H1" s="9"/>
      <c r="I1" s="9"/>
      <c r="J1" s="9"/>
      <c r="K1" s="9"/>
    </row>
    <row r="2" s="7" customFormat="true" ht="15" hidden="false" customHeight="false" outlineLevel="0" collapsed="false">
      <c r="A2" s="6"/>
      <c r="C2" s="8"/>
      <c r="D2" s="9"/>
      <c r="E2" s="7" t="s">
        <v>1</v>
      </c>
      <c r="F2" s="9"/>
      <c r="G2" s="9"/>
      <c r="H2" s="9"/>
      <c r="I2" s="9"/>
      <c r="J2" s="9"/>
      <c r="K2" s="9"/>
    </row>
    <row r="3" s="7" customFormat="true" ht="15.75" hidden="false" customHeight="false" outlineLevel="0" collapsed="false">
      <c r="A3" s="6"/>
      <c r="C3" s="8"/>
      <c r="D3" s="7" t="s">
        <v>2</v>
      </c>
      <c r="F3" s="9"/>
      <c r="G3" s="9"/>
      <c r="H3" s="9"/>
      <c r="I3" s="10"/>
      <c r="J3" s="9"/>
      <c r="K3" s="9"/>
    </row>
    <row r="4" s="16" customFormat="true" ht="97.5" hidden="false" customHeight="true" outlineLevel="0" collapsed="false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5" t="s">
        <v>13</v>
      </c>
      <c r="L4" s="8"/>
    </row>
    <row r="5" customFormat="false" ht="15" hidden="false" customHeight="false" outlineLevel="0" collapsed="false">
      <c r="A5" s="17" t="n">
        <v>1</v>
      </c>
      <c r="B5" s="18" t="s">
        <v>14</v>
      </c>
      <c r="C5" s="19" t="s">
        <v>15</v>
      </c>
      <c r="D5" s="20" t="s">
        <v>16</v>
      </c>
      <c r="E5" s="20"/>
      <c r="F5" s="20" t="n">
        <v>8792</v>
      </c>
      <c r="G5" s="20"/>
      <c r="H5" s="20" t="n">
        <v>0</v>
      </c>
      <c r="I5" s="20" t="n">
        <v>347</v>
      </c>
      <c r="J5" s="20" t="n">
        <v>0</v>
      </c>
      <c r="K5" s="21" t="n">
        <f aca="false">F5+G5+J5+I5</f>
        <v>9139</v>
      </c>
      <c r="L5" s="1"/>
    </row>
    <row r="6" customFormat="false" ht="15" hidden="false" customHeight="false" outlineLevel="0" collapsed="false">
      <c r="A6" s="17" t="n">
        <v>2</v>
      </c>
      <c r="B6" s="18" t="s">
        <v>17</v>
      </c>
      <c r="C6" s="19" t="s">
        <v>15</v>
      </c>
      <c r="D6" s="20" t="s">
        <v>16</v>
      </c>
      <c r="E6" s="20"/>
      <c r="F6" s="20" t="n">
        <v>7366</v>
      </c>
      <c r="G6" s="20"/>
      <c r="H6" s="20" t="n">
        <v>0</v>
      </c>
      <c r="I6" s="20" t="n">
        <v>347</v>
      </c>
      <c r="J6" s="20" t="n">
        <v>506</v>
      </c>
      <c r="K6" s="21" t="n">
        <f aca="false">F6+G6+J6+I6</f>
        <v>8219</v>
      </c>
      <c r="L6" s="1"/>
    </row>
    <row r="7" customFormat="false" ht="15" hidden="false" customHeight="false" outlineLevel="0" collapsed="false">
      <c r="A7" s="17" t="n">
        <v>3</v>
      </c>
      <c r="B7" s="18" t="s">
        <v>18</v>
      </c>
      <c r="C7" s="19" t="s">
        <v>15</v>
      </c>
      <c r="D7" s="20" t="s">
        <v>16</v>
      </c>
      <c r="E7" s="20"/>
      <c r="F7" s="20" t="n">
        <v>7366</v>
      </c>
      <c r="G7" s="20"/>
      <c r="H7" s="20" t="n">
        <v>0</v>
      </c>
      <c r="I7" s="20" t="n">
        <v>347</v>
      </c>
      <c r="J7" s="20" t="n">
        <v>506</v>
      </c>
      <c r="K7" s="21" t="n">
        <f aca="false">F7+G7+J7+I7</f>
        <v>8219</v>
      </c>
      <c r="L7" s="1"/>
    </row>
    <row r="8" customFormat="false" ht="15" hidden="false" customHeight="false" outlineLevel="0" collapsed="false">
      <c r="A8" s="17" t="n">
        <v>4</v>
      </c>
      <c r="B8" s="18" t="s">
        <v>19</v>
      </c>
      <c r="C8" s="19" t="s">
        <v>15</v>
      </c>
      <c r="D8" s="20" t="s">
        <v>16</v>
      </c>
      <c r="E8" s="20"/>
      <c r="F8" s="20" t="n">
        <v>6545</v>
      </c>
      <c r="G8" s="20" t="n">
        <v>655</v>
      </c>
      <c r="H8" s="20" t="n">
        <v>0</v>
      </c>
      <c r="I8" s="20" t="n">
        <v>347</v>
      </c>
      <c r="J8" s="20" t="n">
        <v>375</v>
      </c>
      <c r="K8" s="21" t="n">
        <f aca="false">F8+G8+J8+I8</f>
        <v>7922</v>
      </c>
      <c r="L8" s="22"/>
    </row>
    <row r="9" customFormat="false" ht="15" hidden="false" customHeight="false" outlineLevel="0" collapsed="false">
      <c r="A9" s="17" t="n">
        <v>5</v>
      </c>
      <c r="B9" s="18" t="s">
        <v>20</v>
      </c>
      <c r="C9" s="19" t="s">
        <v>21</v>
      </c>
      <c r="D9" s="20" t="s">
        <v>22</v>
      </c>
      <c r="E9" s="20" t="n">
        <v>5</v>
      </c>
      <c r="F9" s="20" t="n">
        <v>5000</v>
      </c>
      <c r="G9" s="20"/>
      <c r="H9" s="20" t="n">
        <v>0</v>
      </c>
      <c r="I9" s="20" t="n">
        <v>347</v>
      </c>
      <c r="J9" s="20" t="n">
        <v>295</v>
      </c>
      <c r="K9" s="21" t="n">
        <f aca="false">F9+G9+J9+I9</f>
        <v>5642</v>
      </c>
      <c r="L9" s="22"/>
    </row>
    <row r="10" customFormat="false" ht="15" hidden="false" customHeight="false" outlineLevel="0" collapsed="false">
      <c r="A10" s="17" t="n">
        <v>6</v>
      </c>
      <c r="B10" s="18" t="s">
        <v>23</v>
      </c>
      <c r="C10" s="19" t="s">
        <v>21</v>
      </c>
      <c r="D10" s="20" t="s">
        <v>24</v>
      </c>
      <c r="E10" s="20" t="n">
        <v>1</v>
      </c>
      <c r="F10" s="20" t="n">
        <v>3459</v>
      </c>
      <c r="G10" s="20"/>
      <c r="H10" s="20" t="n">
        <v>0</v>
      </c>
      <c r="I10" s="20" t="n">
        <v>347</v>
      </c>
      <c r="J10" s="20" t="n">
        <v>243</v>
      </c>
      <c r="K10" s="21" t="n">
        <f aca="false">F10+G10+J10+I10</f>
        <v>4049</v>
      </c>
      <c r="L10" s="1"/>
    </row>
    <row r="11" customFormat="false" ht="15" hidden="false" customHeight="false" outlineLevel="0" collapsed="false">
      <c r="A11" s="17" t="n">
        <v>7</v>
      </c>
      <c r="B11" s="18" t="s">
        <v>25</v>
      </c>
      <c r="C11" s="19" t="s">
        <v>21</v>
      </c>
      <c r="D11" s="20" t="s">
        <v>16</v>
      </c>
      <c r="E11" s="20" t="n">
        <v>2</v>
      </c>
      <c r="F11" s="20" t="n">
        <v>4399</v>
      </c>
      <c r="G11" s="20"/>
      <c r="H11" s="20" t="n">
        <v>0</v>
      </c>
      <c r="I11" s="20" t="n">
        <v>347</v>
      </c>
      <c r="J11" s="20" t="n">
        <v>243</v>
      </c>
      <c r="K11" s="21" t="n">
        <f aca="false">F11+G11+J11+I11</f>
        <v>4989</v>
      </c>
      <c r="L11" s="22"/>
    </row>
    <row r="12" customFormat="false" ht="15" hidden="false" customHeight="false" outlineLevel="0" collapsed="false">
      <c r="A12" s="17" t="n">
        <v>8</v>
      </c>
      <c r="B12" s="18" t="s">
        <v>26</v>
      </c>
      <c r="C12" s="19" t="s">
        <v>15</v>
      </c>
      <c r="D12" s="20" t="s">
        <v>27</v>
      </c>
      <c r="E12" s="20" t="n">
        <v>3</v>
      </c>
      <c r="F12" s="20" t="n">
        <v>7902</v>
      </c>
      <c r="G12" s="20"/>
      <c r="H12" s="20" t="n">
        <v>0</v>
      </c>
      <c r="I12" s="20" t="n">
        <v>347</v>
      </c>
      <c r="J12" s="20" t="n">
        <v>328</v>
      </c>
      <c r="K12" s="21" t="n">
        <f aca="false">F12+G12+J12+I12</f>
        <v>8577</v>
      </c>
      <c r="L12" s="22"/>
    </row>
    <row r="13" customFormat="false" ht="15" hidden="false" customHeight="false" outlineLevel="0" collapsed="false">
      <c r="A13" s="17" t="n">
        <v>9</v>
      </c>
      <c r="B13" s="18" t="s">
        <v>20</v>
      </c>
      <c r="C13" s="19" t="s">
        <v>15</v>
      </c>
      <c r="D13" s="20" t="s">
        <v>22</v>
      </c>
      <c r="E13" s="20" t="n">
        <v>2</v>
      </c>
      <c r="F13" s="20" t="n">
        <v>4979</v>
      </c>
      <c r="G13" s="20"/>
      <c r="H13" s="20" t="n">
        <v>0</v>
      </c>
      <c r="I13" s="20" t="n">
        <v>347</v>
      </c>
      <c r="J13" s="20" t="n">
        <v>328</v>
      </c>
      <c r="K13" s="21" t="n">
        <f aca="false">F13+G13+J13+I13</f>
        <v>5654</v>
      </c>
      <c r="L13" s="22"/>
    </row>
    <row r="14" customFormat="false" ht="15" hidden="false" customHeight="false" outlineLevel="0" collapsed="false">
      <c r="A14" s="17" t="n">
        <v>10</v>
      </c>
      <c r="B14" s="18" t="s">
        <v>25</v>
      </c>
      <c r="C14" s="19" t="s">
        <v>15</v>
      </c>
      <c r="D14" s="20" t="s">
        <v>16</v>
      </c>
      <c r="E14" s="20" t="n">
        <v>3</v>
      </c>
      <c r="F14" s="20" t="n">
        <v>4194</v>
      </c>
      <c r="G14" s="20"/>
      <c r="H14" s="20" t="n">
        <v>0</v>
      </c>
      <c r="I14" s="20" t="n">
        <v>347</v>
      </c>
      <c r="J14" s="20" t="n">
        <v>293</v>
      </c>
      <c r="K14" s="21" t="n">
        <f aca="false">F14+G14+J14+I14</f>
        <v>4834</v>
      </c>
      <c r="L14" s="1"/>
    </row>
    <row r="15" s="28" customFormat="true" ht="15" hidden="false" customHeight="false" outlineLevel="0" collapsed="false">
      <c r="A15" s="23" t="n">
        <v>11</v>
      </c>
      <c r="B15" s="24" t="s">
        <v>28</v>
      </c>
      <c r="C15" s="25" t="s">
        <v>15</v>
      </c>
      <c r="D15" s="26" t="s">
        <v>22</v>
      </c>
      <c r="E15" s="26" t="n">
        <v>5</v>
      </c>
      <c r="F15" s="26" t="n">
        <v>5050</v>
      </c>
      <c r="G15" s="26"/>
      <c r="H15" s="26" t="n">
        <v>0</v>
      </c>
      <c r="I15" s="26" t="n">
        <v>347</v>
      </c>
      <c r="J15" s="26" t="n">
        <v>269</v>
      </c>
      <c r="K15" s="21" t="n">
        <f aca="false">F15+G15+J15+I15</f>
        <v>5666</v>
      </c>
      <c r="L15" s="27"/>
    </row>
    <row r="16" customFormat="false" ht="15" hidden="false" customHeight="false" outlineLevel="0" collapsed="false">
      <c r="A16" s="17" t="n">
        <v>12</v>
      </c>
      <c r="B16" s="18" t="s">
        <v>29</v>
      </c>
      <c r="C16" s="19" t="s">
        <v>30</v>
      </c>
      <c r="D16" s="20" t="s">
        <v>31</v>
      </c>
      <c r="E16" s="20" t="n">
        <v>5</v>
      </c>
      <c r="F16" s="20" t="n">
        <v>3793</v>
      </c>
      <c r="G16" s="20"/>
      <c r="H16" s="20" t="n">
        <v>0</v>
      </c>
      <c r="I16" s="20" t="n">
        <v>347</v>
      </c>
      <c r="J16" s="20" t="n">
        <v>231</v>
      </c>
      <c r="K16" s="21" t="n">
        <f aca="false">F16+G16+J16+I16</f>
        <v>4371</v>
      </c>
      <c r="L16" s="22"/>
    </row>
    <row r="17" customFormat="false" ht="15" hidden="false" customHeight="false" outlineLevel="0" collapsed="false">
      <c r="A17" s="17" t="n">
        <v>13</v>
      </c>
      <c r="B17" s="18" t="s">
        <v>29</v>
      </c>
      <c r="C17" s="19" t="s">
        <v>30</v>
      </c>
      <c r="D17" s="20" t="s">
        <v>31</v>
      </c>
      <c r="E17" s="20" t="n">
        <v>3</v>
      </c>
      <c r="F17" s="20" t="n">
        <v>3676</v>
      </c>
      <c r="G17" s="20"/>
      <c r="H17" s="20" t="n">
        <v>0</v>
      </c>
      <c r="I17" s="20" t="n">
        <v>347</v>
      </c>
      <c r="J17" s="20" t="n">
        <v>231</v>
      </c>
      <c r="K17" s="21" t="n">
        <f aca="false">F17+G17+J17+I17</f>
        <v>4254</v>
      </c>
      <c r="L17" s="22"/>
    </row>
    <row r="18" customFormat="false" ht="23.25" hidden="false" customHeight="false" outlineLevel="0" collapsed="false">
      <c r="A18" s="17" t="n">
        <v>14</v>
      </c>
      <c r="B18" s="18" t="s">
        <v>32</v>
      </c>
      <c r="C18" s="19" t="s">
        <v>21</v>
      </c>
      <c r="D18" s="20" t="s">
        <v>22</v>
      </c>
      <c r="E18" s="20" t="n">
        <v>5</v>
      </c>
      <c r="F18" s="20" t="n">
        <v>3966</v>
      </c>
      <c r="G18" s="20"/>
      <c r="H18" s="20" t="n">
        <v>0</v>
      </c>
      <c r="I18" s="20" t="n">
        <v>347</v>
      </c>
      <c r="J18" s="20" t="n">
        <v>240</v>
      </c>
      <c r="K18" s="21" t="n">
        <f aca="false">F18+G18+J18+I18</f>
        <v>4553</v>
      </c>
      <c r="L18" s="22"/>
    </row>
    <row r="19" customFormat="false" ht="15" hidden="false" customHeight="false" outlineLevel="0" collapsed="false">
      <c r="A19" s="17" t="n">
        <v>15</v>
      </c>
      <c r="B19" s="18" t="s">
        <v>33</v>
      </c>
      <c r="C19" s="19" t="s">
        <v>15</v>
      </c>
      <c r="D19" s="20" t="s">
        <v>27</v>
      </c>
      <c r="E19" s="20" t="n">
        <v>5</v>
      </c>
      <c r="F19" s="20" t="n">
        <v>5170</v>
      </c>
      <c r="G19" s="20"/>
      <c r="H19" s="20" t="n">
        <v>0</v>
      </c>
      <c r="I19" s="20" t="n">
        <v>347</v>
      </c>
      <c r="J19" s="20" t="n">
        <v>269</v>
      </c>
      <c r="K19" s="21" t="n">
        <f aca="false">F19+G19+J19+I19</f>
        <v>5786</v>
      </c>
      <c r="L19" s="22"/>
    </row>
    <row r="20" customFormat="false" ht="15" hidden="false" customHeight="false" outlineLevel="0" collapsed="false">
      <c r="A20" s="17" t="n">
        <v>16</v>
      </c>
      <c r="B20" s="18" t="s">
        <v>34</v>
      </c>
      <c r="C20" s="19" t="s">
        <v>15</v>
      </c>
      <c r="D20" s="20" t="s">
        <v>22</v>
      </c>
      <c r="E20" s="20" t="n">
        <v>5</v>
      </c>
      <c r="F20" s="20" t="n">
        <v>4506</v>
      </c>
      <c r="G20" s="20"/>
      <c r="H20" s="20" t="n">
        <v>0</v>
      </c>
      <c r="I20" s="20" t="n">
        <v>347</v>
      </c>
      <c r="J20" s="20" t="n">
        <v>300</v>
      </c>
      <c r="K20" s="21" t="n">
        <f aca="false">F20+G20+J20+I20</f>
        <v>5153</v>
      </c>
      <c r="L20" s="1"/>
    </row>
    <row r="21" customFormat="false" ht="15" hidden="false" customHeight="false" outlineLevel="0" collapsed="false">
      <c r="A21" s="17" t="n">
        <v>17</v>
      </c>
      <c r="B21" s="18" t="s">
        <v>35</v>
      </c>
      <c r="C21" s="19" t="s">
        <v>30</v>
      </c>
      <c r="D21" s="20" t="s">
        <v>31</v>
      </c>
      <c r="E21" s="20" t="n">
        <v>2</v>
      </c>
      <c r="F21" s="20" t="n">
        <v>3520</v>
      </c>
      <c r="G21" s="20"/>
      <c r="H21" s="20" t="n">
        <v>0</v>
      </c>
      <c r="I21" s="20" t="n">
        <v>347</v>
      </c>
      <c r="J21" s="20" t="n">
        <v>153</v>
      </c>
      <c r="K21" s="21" t="n">
        <f aca="false">F21+G21+J21+I21</f>
        <v>4020</v>
      </c>
      <c r="L21" s="22"/>
    </row>
    <row r="22" customFormat="false" ht="15" hidden="false" customHeight="false" outlineLevel="0" collapsed="false">
      <c r="A22" s="17" t="n">
        <v>18</v>
      </c>
      <c r="B22" s="18" t="s">
        <v>36</v>
      </c>
      <c r="C22" s="19" t="s">
        <v>30</v>
      </c>
      <c r="D22" s="20" t="s">
        <v>22</v>
      </c>
      <c r="E22" s="20" t="n">
        <v>5</v>
      </c>
      <c r="F22" s="20" t="n">
        <v>4001</v>
      </c>
      <c r="G22" s="20"/>
      <c r="H22" s="20" t="n">
        <v>0</v>
      </c>
      <c r="I22" s="20" t="n">
        <v>347</v>
      </c>
      <c r="J22" s="20" t="n">
        <v>499</v>
      </c>
      <c r="K22" s="21" t="n">
        <f aca="false">F22+G22+J22+I22</f>
        <v>4847</v>
      </c>
      <c r="L22" s="22"/>
    </row>
    <row r="23" customFormat="false" ht="15" hidden="false" customHeight="false" outlineLevel="0" collapsed="false">
      <c r="A23" s="17" t="n">
        <v>19</v>
      </c>
      <c r="B23" s="18" t="s">
        <v>36</v>
      </c>
      <c r="C23" s="19" t="s">
        <v>30</v>
      </c>
      <c r="D23" s="20" t="s">
        <v>22</v>
      </c>
      <c r="E23" s="20" t="n">
        <v>5</v>
      </c>
      <c r="F23" s="20" t="n">
        <v>4001</v>
      </c>
      <c r="G23" s="20"/>
      <c r="H23" s="20" t="n">
        <v>0</v>
      </c>
      <c r="I23" s="20" t="n">
        <v>347</v>
      </c>
      <c r="J23" s="20" t="n">
        <v>251</v>
      </c>
      <c r="K23" s="21" t="n">
        <f aca="false">F23+G23+J23+I23</f>
        <v>4599</v>
      </c>
      <c r="L23" s="22"/>
    </row>
    <row r="24" customFormat="false" ht="15" hidden="false" customHeight="false" outlineLevel="0" collapsed="false">
      <c r="A24" s="17" t="n">
        <v>20</v>
      </c>
      <c r="B24" s="18" t="s">
        <v>36</v>
      </c>
      <c r="C24" s="19" t="s">
        <v>30</v>
      </c>
      <c r="D24" s="20" t="s">
        <v>22</v>
      </c>
      <c r="E24" s="20" t="n">
        <v>4</v>
      </c>
      <c r="F24" s="20" t="n">
        <v>3903</v>
      </c>
      <c r="G24" s="20"/>
      <c r="H24" s="20" t="n">
        <v>0</v>
      </c>
      <c r="I24" s="20" t="n">
        <v>347</v>
      </c>
      <c r="J24" s="20" t="n">
        <v>251</v>
      </c>
      <c r="K24" s="21" t="n">
        <f aca="false">F24+G24+J24+I24</f>
        <v>4501</v>
      </c>
      <c r="L24" s="22"/>
    </row>
    <row r="25" customFormat="false" ht="15" hidden="false" customHeight="false" outlineLevel="0" collapsed="false">
      <c r="A25" s="17" t="n">
        <v>21</v>
      </c>
      <c r="B25" s="18" t="s">
        <v>36</v>
      </c>
      <c r="C25" s="19" t="s">
        <v>30</v>
      </c>
      <c r="D25" s="20" t="s">
        <v>22</v>
      </c>
      <c r="E25" s="20" t="n">
        <v>3</v>
      </c>
      <c r="F25" s="20" t="n">
        <v>3808</v>
      </c>
      <c r="G25" s="20"/>
      <c r="H25" s="20" t="n">
        <v>0</v>
      </c>
      <c r="I25" s="20" t="n">
        <v>347</v>
      </c>
      <c r="J25" s="20" t="n">
        <v>251</v>
      </c>
      <c r="K25" s="21" t="n">
        <f aca="false">F25+G25+J25+I25</f>
        <v>4406</v>
      </c>
      <c r="L25" s="22"/>
    </row>
    <row r="26" s="28" customFormat="true" ht="15" hidden="false" customHeight="false" outlineLevel="0" collapsed="false">
      <c r="A26" s="23" t="n">
        <v>22</v>
      </c>
      <c r="B26" s="24" t="s">
        <v>37</v>
      </c>
      <c r="C26" s="25" t="s">
        <v>30</v>
      </c>
      <c r="D26" s="26" t="s">
        <v>16</v>
      </c>
      <c r="E26" s="26" t="n">
        <v>5</v>
      </c>
      <c r="F26" s="26" t="n">
        <v>3883</v>
      </c>
      <c r="G26" s="26"/>
      <c r="H26" s="26" t="n">
        <v>0</v>
      </c>
      <c r="I26" s="26" t="n">
        <v>347</v>
      </c>
      <c r="J26" s="26" t="n">
        <v>475</v>
      </c>
      <c r="K26" s="21" t="n">
        <f aca="false">F26+G26+J26+I26</f>
        <v>4705</v>
      </c>
      <c r="L26" s="29"/>
    </row>
    <row r="27" customFormat="false" ht="15" hidden="false" customHeight="false" outlineLevel="0" collapsed="false">
      <c r="A27" s="17" t="n">
        <v>23</v>
      </c>
      <c r="B27" s="18" t="s">
        <v>37</v>
      </c>
      <c r="C27" s="19" t="s">
        <v>30</v>
      </c>
      <c r="D27" s="20" t="s">
        <v>16</v>
      </c>
      <c r="E27" s="20" t="n">
        <v>4</v>
      </c>
      <c r="F27" s="20" t="n">
        <v>3789</v>
      </c>
      <c r="G27" s="20"/>
      <c r="H27" s="20" t="n">
        <v>0</v>
      </c>
      <c r="I27" s="20" t="n">
        <v>347</v>
      </c>
      <c r="J27" s="20" t="n">
        <v>475</v>
      </c>
      <c r="K27" s="21" t="n">
        <f aca="false">F27+G27+J27+I27</f>
        <v>4611</v>
      </c>
      <c r="L27" s="22"/>
    </row>
    <row r="28" customFormat="false" ht="15" hidden="false" customHeight="false" outlineLevel="0" collapsed="false">
      <c r="A28" s="17" t="n">
        <v>24</v>
      </c>
      <c r="B28" s="18" t="s">
        <v>37</v>
      </c>
      <c r="C28" s="19" t="s">
        <v>30</v>
      </c>
      <c r="D28" s="20" t="s">
        <v>16</v>
      </c>
      <c r="E28" s="20" t="n">
        <v>3</v>
      </c>
      <c r="F28" s="20" t="n">
        <v>3695</v>
      </c>
      <c r="G28" s="20"/>
      <c r="H28" s="20" t="n">
        <v>0</v>
      </c>
      <c r="I28" s="20" t="n">
        <v>347</v>
      </c>
      <c r="J28" s="20" t="n">
        <v>475</v>
      </c>
      <c r="K28" s="21" t="n">
        <f aca="false">F28+G28+J28+I28</f>
        <v>4517</v>
      </c>
      <c r="L28" s="22"/>
    </row>
    <row r="29" customFormat="false" ht="15" hidden="false" customHeight="false" outlineLevel="0" collapsed="false">
      <c r="A29" s="17" t="n">
        <v>25</v>
      </c>
      <c r="B29" s="18" t="s">
        <v>37</v>
      </c>
      <c r="C29" s="19" t="s">
        <v>30</v>
      </c>
      <c r="D29" s="20" t="s">
        <v>16</v>
      </c>
      <c r="E29" s="20" t="n">
        <v>2</v>
      </c>
      <c r="F29" s="20" t="n">
        <v>3519</v>
      </c>
      <c r="G29" s="20"/>
      <c r="H29" s="20" t="n">
        <v>0</v>
      </c>
      <c r="I29" s="20" t="n">
        <v>347</v>
      </c>
      <c r="J29" s="20" t="n">
        <v>475</v>
      </c>
      <c r="K29" s="21" t="n">
        <f aca="false">F29+G29+J29+I29</f>
        <v>4341</v>
      </c>
      <c r="L29" s="22"/>
    </row>
    <row r="30" customFormat="false" ht="15" hidden="false" customHeight="false" outlineLevel="0" collapsed="false">
      <c r="A30" s="17" t="n">
        <v>26</v>
      </c>
      <c r="B30" s="18" t="s">
        <v>38</v>
      </c>
      <c r="C30" s="19" t="s">
        <v>30</v>
      </c>
      <c r="D30" s="20" t="s">
        <v>24</v>
      </c>
      <c r="E30" s="20" t="n">
        <v>5</v>
      </c>
      <c r="F30" s="20" t="n">
        <v>3774</v>
      </c>
      <c r="G30" s="20"/>
      <c r="H30" s="20" t="n">
        <v>0</v>
      </c>
      <c r="I30" s="20" t="n">
        <v>347</v>
      </c>
      <c r="J30" s="20" t="n">
        <v>441</v>
      </c>
      <c r="K30" s="21" t="n">
        <f aca="false">F30+G30+J30+I30</f>
        <v>4562</v>
      </c>
      <c r="L30" s="1"/>
    </row>
    <row r="31" customFormat="false" ht="15" hidden="false" customHeight="false" outlineLevel="0" collapsed="false">
      <c r="A31" s="17" t="n">
        <v>27</v>
      </c>
      <c r="B31" s="18" t="s">
        <v>38</v>
      </c>
      <c r="C31" s="19" t="s">
        <v>30</v>
      </c>
      <c r="D31" s="20" t="s">
        <v>24</v>
      </c>
      <c r="E31" s="20" t="n">
        <v>1</v>
      </c>
      <c r="F31" s="20" t="n">
        <v>3258</v>
      </c>
      <c r="G31" s="20"/>
      <c r="H31" s="20" t="n">
        <v>0</v>
      </c>
      <c r="I31" s="20" t="n">
        <v>347</v>
      </c>
      <c r="J31" s="20" t="n">
        <v>441</v>
      </c>
      <c r="K31" s="21" t="n">
        <f aca="false">F31+G31+J31+I31</f>
        <v>4046</v>
      </c>
      <c r="L31" s="1"/>
    </row>
    <row r="32" customFormat="false" ht="15" hidden="false" customHeight="false" outlineLevel="0" collapsed="false">
      <c r="A32" s="17" t="n">
        <v>28</v>
      </c>
      <c r="B32" s="18" t="s">
        <v>39</v>
      </c>
      <c r="C32" s="19" t="s">
        <v>15</v>
      </c>
      <c r="D32" s="20" t="s">
        <v>27</v>
      </c>
      <c r="E32" s="20" t="n">
        <v>3</v>
      </c>
      <c r="F32" s="20" t="n">
        <v>5494</v>
      </c>
      <c r="G32" s="20"/>
      <c r="H32" s="20" t="n">
        <v>0</v>
      </c>
      <c r="I32" s="20" t="n">
        <v>347</v>
      </c>
      <c r="J32" s="20" t="n">
        <v>393</v>
      </c>
      <c r="K32" s="21" t="n">
        <f aca="false">F32+G32+J32+I32</f>
        <v>6234</v>
      </c>
      <c r="L32" s="22"/>
    </row>
    <row r="33" customFormat="false" ht="15" hidden="false" customHeight="false" outlineLevel="0" collapsed="false">
      <c r="A33" s="17" t="n">
        <v>29</v>
      </c>
      <c r="B33" s="18" t="s">
        <v>40</v>
      </c>
      <c r="C33" s="19" t="s">
        <v>30</v>
      </c>
      <c r="D33" s="20" t="s">
        <v>41</v>
      </c>
      <c r="E33" s="20" t="n">
        <v>4</v>
      </c>
      <c r="F33" s="20" t="n">
        <v>3636</v>
      </c>
      <c r="G33" s="20"/>
      <c r="H33" s="20" t="n">
        <v>0</v>
      </c>
      <c r="I33" s="20" t="n">
        <v>347</v>
      </c>
      <c r="J33" s="20" t="n">
        <v>368</v>
      </c>
      <c r="K33" s="21" t="n">
        <f aca="false">F33+G33+J33+I33</f>
        <v>4351</v>
      </c>
      <c r="L33" s="22"/>
    </row>
    <row r="34" customFormat="false" ht="15" hidden="false" customHeight="false" outlineLevel="0" collapsed="false">
      <c r="A34" s="17" t="n">
        <v>30</v>
      </c>
      <c r="B34" s="18" t="s">
        <v>40</v>
      </c>
      <c r="C34" s="19" t="s">
        <v>30</v>
      </c>
      <c r="D34" s="20" t="s">
        <v>41</v>
      </c>
      <c r="E34" s="20" t="n">
        <v>0</v>
      </c>
      <c r="F34" s="20" t="n">
        <v>2993</v>
      </c>
      <c r="G34" s="20"/>
      <c r="H34" s="20" t="n">
        <v>0</v>
      </c>
      <c r="I34" s="20" t="n">
        <v>347</v>
      </c>
      <c r="J34" s="20" t="n">
        <v>368</v>
      </c>
      <c r="K34" s="21" t="n">
        <f aca="false">F34+G34+J34+I34</f>
        <v>3708</v>
      </c>
      <c r="L34" s="22"/>
    </row>
    <row r="35" customFormat="false" ht="15" hidden="false" customHeight="false" outlineLevel="0" collapsed="false">
      <c r="A35" s="17" t="n">
        <v>31</v>
      </c>
      <c r="B35" s="18" t="s">
        <v>40</v>
      </c>
      <c r="C35" s="19" t="s">
        <v>30</v>
      </c>
      <c r="D35" s="20" t="s">
        <v>41</v>
      </c>
      <c r="E35" s="20" t="n">
        <v>2</v>
      </c>
      <c r="F35" s="20" t="n">
        <v>3379</v>
      </c>
      <c r="G35" s="20"/>
      <c r="H35" s="20" t="n">
        <v>0</v>
      </c>
      <c r="I35" s="20" t="n">
        <v>347</v>
      </c>
      <c r="J35" s="20" t="n">
        <v>185</v>
      </c>
      <c r="K35" s="21" t="n">
        <f aca="false">F35+G35+J35+I35</f>
        <v>3911</v>
      </c>
      <c r="L35" s="22"/>
    </row>
    <row r="36" customFormat="false" ht="15" hidden="false" customHeight="false" outlineLevel="0" collapsed="false">
      <c r="A36" s="17" t="n">
        <v>32</v>
      </c>
      <c r="B36" s="18" t="s">
        <v>39</v>
      </c>
      <c r="C36" s="19" t="s">
        <v>15</v>
      </c>
      <c r="D36" s="20" t="s">
        <v>27</v>
      </c>
      <c r="E36" s="20" t="n">
        <v>5</v>
      </c>
      <c r="F36" s="20" t="n">
        <v>5773</v>
      </c>
      <c r="G36" s="20"/>
      <c r="H36" s="20" t="n">
        <v>0</v>
      </c>
      <c r="I36" s="20" t="n">
        <v>347</v>
      </c>
      <c r="J36" s="20" t="n">
        <v>393</v>
      </c>
      <c r="K36" s="21" t="n">
        <f aca="false">F36+G36+J36+I36</f>
        <v>6513</v>
      </c>
      <c r="L36" s="22"/>
    </row>
    <row r="37" customFormat="false" ht="15" hidden="false" customHeight="false" outlineLevel="0" collapsed="false">
      <c r="A37" s="17" t="n">
        <v>33</v>
      </c>
      <c r="B37" s="18" t="s">
        <v>42</v>
      </c>
      <c r="C37" s="19" t="s">
        <v>15</v>
      </c>
      <c r="D37" s="20" t="s">
        <v>22</v>
      </c>
      <c r="E37" s="20" t="n">
        <v>5</v>
      </c>
      <c r="F37" s="20" t="n">
        <v>5050</v>
      </c>
      <c r="G37" s="20"/>
      <c r="H37" s="20" t="n">
        <v>0</v>
      </c>
      <c r="I37" s="20" t="n">
        <v>347</v>
      </c>
      <c r="J37" s="20" t="n">
        <v>269</v>
      </c>
      <c r="K37" s="21" t="n">
        <f aca="false">F37+G37+J37+I37</f>
        <v>5666</v>
      </c>
      <c r="L37" s="1"/>
    </row>
    <row r="38" customFormat="false" ht="15" hidden="false" customHeight="false" outlineLevel="0" collapsed="false">
      <c r="A38" s="17" t="n">
        <v>34</v>
      </c>
      <c r="B38" s="18" t="s">
        <v>43</v>
      </c>
      <c r="C38" s="19" t="s">
        <v>15</v>
      </c>
      <c r="D38" s="20" t="s">
        <v>24</v>
      </c>
      <c r="E38" s="20" t="n">
        <v>3</v>
      </c>
      <c r="F38" s="20" t="n">
        <v>4152</v>
      </c>
      <c r="G38" s="20"/>
      <c r="H38" s="20" t="n">
        <v>0</v>
      </c>
      <c r="I38" s="20" t="n">
        <v>347</v>
      </c>
      <c r="J38" s="20" t="n">
        <v>201</v>
      </c>
      <c r="K38" s="21" t="n">
        <f aca="false">F38+G38+J38+I38</f>
        <v>4700</v>
      </c>
      <c r="L38" s="22"/>
    </row>
    <row r="39" customFormat="false" ht="15" hidden="false" customHeight="false" outlineLevel="0" collapsed="false">
      <c r="A39" s="17" t="n">
        <v>35</v>
      </c>
      <c r="B39" s="18" t="s">
        <v>44</v>
      </c>
      <c r="C39" s="19" t="s">
        <v>15</v>
      </c>
      <c r="D39" s="20" t="s">
        <v>16</v>
      </c>
      <c r="E39" s="20" t="n">
        <v>2</v>
      </c>
      <c r="F39" s="20" t="n">
        <v>4085</v>
      </c>
      <c r="G39" s="20"/>
      <c r="H39" s="20" t="n">
        <v>0</v>
      </c>
      <c r="I39" s="20" t="n">
        <v>347</v>
      </c>
      <c r="J39" s="20" t="n">
        <v>300</v>
      </c>
      <c r="K39" s="21" t="n">
        <f aca="false">F39+G39+J39+I39</f>
        <v>4732</v>
      </c>
      <c r="L39" s="22"/>
    </row>
    <row r="40" s="28" customFormat="true" ht="15" hidden="false" customHeight="false" outlineLevel="0" collapsed="false">
      <c r="A40" s="23" t="n">
        <v>36</v>
      </c>
      <c r="B40" s="24" t="s">
        <v>45</v>
      </c>
      <c r="C40" s="25" t="s">
        <v>15</v>
      </c>
      <c r="D40" s="26" t="s">
        <v>16</v>
      </c>
      <c r="E40" s="26"/>
      <c r="F40" s="26" t="n">
        <v>6400</v>
      </c>
      <c r="G40" s="26"/>
      <c r="H40" s="26" t="n">
        <v>0</v>
      </c>
      <c r="I40" s="26" t="n">
        <v>347</v>
      </c>
      <c r="J40" s="26" t="n">
        <v>506</v>
      </c>
      <c r="K40" s="30" t="n">
        <f aca="false">F40+G40+J40+I40</f>
        <v>7253</v>
      </c>
      <c r="L40" s="27"/>
    </row>
    <row r="41" customFormat="false" ht="15" hidden="false" customHeight="false" outlineLevel="0" collapsed="false">
      <c r="A41" s="17" t="n">
        <v>37</v>
      </c>
      <c r="B41" s="18" t="s">
        <v>46</v>
      </c>
      <c r="C41" s="19" t="s">
        <v>15</v>
      </c>
      <c r="D41" s="20" t="s">
        <v>16</v>
      </c>
      <c r="E41" s="20"/>
      <c r="F41" s="20" t="n">
        <v>6430</v>
      </c>
      <c r="G41" s="20" t="n">
        <v>950</v>
      </c>
      <c r="H41" s="20" t="n">
        <v>0</v>
      </c>
      <c r="I41" s="20" t="n">
        <v>347</v>
      </c>
      <c r="J41" s="20" t="n">
        <v>506</v>
      </c>
      <c r="K41" s="21" t="n">
        <f aca="false">F41+G41+J41+I41</f>
        <v>8233</v>
      </c>
      <c r="L41" s="22"/>
    </row>
    <row r="42" customFormat="false" ht="18" hidden="false" customHeight="true" outlineLevel="0" collapsed="false">
      <c r="A42" s="17" t="n">
        <v>38</v>
      </c>
      <c r="B42" s="18" t="s">
        <v>47</v>
      </c>
      <c r="C42" s="19" t="s">
        <v>15</v>
      </c>
      <c r="D42" s="20" t="s">
        <v>16</v>
      </c>
      <c r="E42" s="20"/>
      <c r="F42" s="20" t="n">
        <v>6045</v>
      </c>
      <c r="G42" s="20" t="n">
        <v>605</v>
      </c>
      <c r="H42" s="20" t="n">
        <v>0</v>
      </c>
      <c r="I42" s="20" t="n">
        <v>347</v>
      </c>
      <c r="J42" s="20" t="n">
        <v>350</v>
      </c>
      <c r="K42" s="21" t="n">
        <f aca="false">F42+G42+J42+I42</f>
        <v>7347</v>
      </c>
      <c r="L42" s="1"/>
    </row>
    <row r="43" customFormat="false" ht="18" hidden="false" customHeight="true" outlineLevel="0" collapsed="false">
      <c r="A43" s="17" t="n">
        <v>39</v>
      </c>
      <c r="B43" s="18" t="s">
        <v>48</v>
      </c>
      <c r="C43" s="19" t="s">
        <v>15</v>
      </c>
      <c r="D43" s="20" t="s">
        <v>16</v>
      </c>
      <c r="E43" s="20" t="n">
        <v>4</v>
      </c>
      <c r="F43" s="20" t="n">
        <v>4232</v>
      </c>
      <c r="G43" s="20"/>
      <c r="H43" s="20" t="n">
        <v>0</v>
      </c>
      <c r="I43" s="20" t="n">
        <v>347</v>
      </c>
      <c r="J43" s="20" t="n">
        <v>205</v>
      </c>
      <c r="K43" s="21" t="n">
        <f aca="false">F43+G43+J43+I43</f>
        <v>4784</v>
      </c>
      <c r="L43" s="1"/>
    </row>
    <row r="44" customFormat="false" ht="18" hidden="false" customHeight="true" outlineLevel="0" collapsed="false">
      <c r="A44" s="17" t="n">
        <v>40</v>
      </c>
      <c r="B44" s="18" t="s">
        <v>49</v>
      </c>
      <c r="C44" s="19"/>
      <c r="D44" s="20"/>
      <c r="E44" s="20" t="n">
        <v>4</v>
      </c>
      <c r="F44" s="20" t="n">
        <v>3143</v>
      </c>
      <c r="G44" s="20"/>
      <c r="H44" s="20" t="n">
        <v>0</v>
      </c>
      <c r="I44" s="20" t="n">
        <v>347</v>
      </c>
      <c r="J44" s="20" t="n">
        <v>169</v>
      </c>
      <c r="K44" s="21" t="n">
        <f aca="false">F44+G44+J44+I44</f>
        <v>3659</v>
      </c>
      <c r="L44" s="1"/>
    </row>
    <row r="45" customFormat="false" ht="18" hidden="false" customHeight="true" outlineLevel="0" collapsed="false">
      <c r="A45" s="17" t="n">
        <v>41</v>
      </c>
      <c r="B45" s="18" t="s">
        <v>49</v>
      </c>
      <c r="C45" s="19" t="s">
        <v>31</v>
      </c>
      <c r="D45" s="20" t="s">
        <v>31</v>
      </c>
      <c r="E45" s="20" t="n">
        <v>3</v>
      </c>
      <c r="F45" s="20" t="n">
        <v>3067</v>
      </c>
      <c r="G45" s="20"/>
      <c r="H45" s="20" t="n">
        <v>0</v>
      </c>
      <c r="I45" s="20" t="n">
        <v>347</v>
      </c>
      <c r="J45" s="20" t="n">
        <v>169</v>
      </c>
      <c r="K45" s="21" t="n">
        <f aca="false">F45+G45+J45+I45</f>
        <v>3583</v>
      </c>
      <c r="L45" s="22"/>
    </row>
    <row r="46" customFormat="false" ht="18" hidden="false" customHeight="true" outlineLevel="0" collapsed="false">
      <c r="A46" s="17" t="n">
        <v>42</v>
      </c>
      <c r="B46" s="18" t="s">
        <v>49</v>
      </c>
      <c r="C46" s="19"/>
      <c r="D46" s="20"/>
      <c r="E46" s="20" t="n">
        <v>0</v>
      </c>
      <c r="F46" s="20" t="n">
        <v>2638</v>
      </c>
      <c r="G46" s="20"/>
      <c r="H46" s="20" t="n">
        <v>0</v>
      </c>
      <c r="I46" s="20" t="n">
        <v>347</v>
      </c>
      <c r="J46" s="20" t="n">
        <v>169</v>
      </c>
      <c r="K46" s="21" t="n">
        <f aca="false">F46+G46+J46+I46</f>
        <v>3154</v>
      </c>
      <c r="L46" s="22"/>
    </row>
    <row r="47" customFormat="false" ht="15" hidden="false" customHeight="false" outlineLevel="0" collapsed="false">
      <c r="A47" s="17" t="n">
        <v>43</v>
      </c>
      <c r="B47" s="18" t="s">
        <v>50</v>
      </c>
      <c r="C47" s="19" t="s">
        <v>15</v>
      </c>
      <c r="D47" s="20" t="s">
        <v>24</v>
      </c>
      <c r="E47" s="20" t="n">
        <v>2</v>
      </c>
      <c r="F47" s="20" t="n">
        <v>5012</v>
      </c>
      <c r="G47" s="20"/>
      <c r="H47" s="20" t="n">
        <v>0</v>
      </c>
      <c r="I47" s="20" t="n">
        <v>347</v>
      </c>
      <c r="J47" s="20" t="n">
        <v>231</v>
      </c>
      <c r="K47" s="21" t="n">
        <f aca="false">F47+G47+J47+I47</f>
        <v>5590</v>
      </c>
      <c r="L47" s="22"/>
    </row>
    <row r="48" customFormat="false" ht="15" hidden="false" customHeight="false" outlineLevel="0" collapsed="false">
      <c r="A48" s="31"/>
      <c r="B48" s="32"/>
      <c r="C48" s="33"/>
      <c r="D48" s="34"/>
      <c r="E48" s="34"/>
      <c r="F48" s="34"/>
      <c r="G48" s="34"/>
      <c r="H48" s="34"/>
      <c r="I48" s="34"/>
      <c r="J48" s="34"/>
      <c r="K48" s="34"/>
      <c r="L48" s="22"/>
    </row>
    <row r="49" customFormat="false" ht="15" hidden="false" customHeight="false" outlineLevel="0" collapsed="false">
      <c r="L49" s="22"/>
    </row>
    <row r="50" customFormat="false" ht="15" hidden="false" customHeight="false" outlineLevel="0" collapsed="false">
      <c r="B50" s="2" t="s">
        <v>51</v>
      </c>
      <c r="E50" s="5"/>
      <c r="G50" s="22" t="s">
        <v>52</v>
      </c>
      <c r="J50" s="22" t="s">
        <v>53</v>
      </c>
      <c r="K50" s="5"/>
      <c r="L50" s="22"/>
    </row>
    <row r="51" customFormat="false" ht="15" hidden="false" customHeight="false" outlineLevel="0" collapsed="false">
      <c r="B51" s="2" t="s">
        <v>54</v>
      </c>
      <c r="E51" s="5"/>
      <c r="G51" s="22" t="s">
        <v>55</v>
      </c>
      <c r="J51" s="22" t="s">
        <v>56</v>
      </c>
      <c r="K51" s="5"/>
    </row>
    <row r="53" customFormat="false" ht="29.25" hidden="false" customHeight="true" outlineLevel="0" collapsed="false">
      <c r="A53" s="35" t="s">
        <v>57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1048570" customFormat="false" ht="15" hidden="false" customHeight="false" outlineLevel="0" collapsed="false">
      <c r="K1048570" s="4" t="n">
        <f aca="false">SUM(K1:K1048569)</f>
        <v>229600</v>
      </c>
    </row>
  </sheetData>
  <mergeCells count="1">
    <mergeCell ref="A53:K53"/>
  </mergeCells>
  <printOptions headings="false" gridLines="false" gridLinesSet="true" horizontalCentered="false" verticalCentered="false"/>
  <pageMargins left="0.25" right="0.25" top="0.75" bottom="0.75" header="0.3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&amp;LCOMPLEX MUZEAL DE STIINTE ALE NATURII CONSTANTA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6"/>
      <c r="B1" s="7"/>
      <c r="C1" s="8"/>
      <c r="D1" s="9"/>
      <c r="E1" s="9"/>
      <c r="F1" s="9"/>
      <c r="G1" s="9"/>
      <c r="H1" s="9"/>
      <c r="I1" s="9"/>
      <c r="J1" s="9"/>
      <c r="K1" s="9"/>
    </row>
    <row r="2" customFormat="false" ht="15" hidden="false" customHeight="false" outlineLevel="0" collapsed="false">
      <c r="A2" s="6"/>
      <c r="B2" s="7"/>
      <c r="C2" s="8"/>
      <c r="D2" s="9"/>
      <c r="F2" s="9"/>
      <c r="G2" s="9"/>
      <c r="H2" s="9"/>
      <c r="I2" s="9"/>
      <c r="J2" s="9"/>
      <c r="K2" s="9"/>
    </row>
    <row r="3" customFormat="false" ht="15" hidden="false" customHeight="false" outlineLevel="0" collapsed="false">
      <c r="A3" s="6"/>
      <c r="B3" s="7"/>
      <c r="C3" s="8"/>
      <c r="E3" s="7"/>
      <c r="F3" s="9"/>
      <c r="G3" s="9"/>
      <c r="H3" s="9"/>
      <c r="I3" s="9"/>
      <c r="J3" s="9"/>
      <c r="K3" s="9"/>
    </row>
    <row r="4" customFormat="false" ht="15" hidden="false" customHeight="false" outlineLevel="0" collapsed="false">
      <c r="A4" s="1"/>
      <c r="B4" s="2"/>
      <c r="C4" s="3"/>
      <c r="D4" s="4"/>
      <c r="E4" s="5"/>
      <c r="F4" s="4"/>
      <c r="G4" s="22"/>
      <c r="H4" s="4"/>
      <c r="I4" s="4"/>
      <c r="J4" s="22"/>
      <c r="K4" s="5"/>
    </row>
    <row r="5" customFormat="false" ht="15" hidden="false" customHeight="false" outlineLevel="0" collapsed="false">
      <c r="A5" s="1"/>
      <c r="B5" s="2"/>
      <c r="C5" s="3"/>
      <c r="D5" s="4"/>
      <c r="E5" s="5"/>
      <c r="F5" s="4"/>
      <c r="G5" s="22"/>
      <c r="H5" s="4"/>
      <c r="I5" s="4"/>
      <c r="J5" s="22"/>
      <c r="K5" s="5"/>
    </row>
    <row r="6" customFormat="false" ht="15" hidden="false" customHeight="false" outlineLevel="0" collapsed="false">
      <c r="A6" s="1"/>
      <c r="B6" s="2"/>
      <c r="C6" s="3"/>
      <c r="D6" s="4"/>
      <c r="E6" s="4"/>
      <c r="F6" s="4"/>
      <c r="G6" s="4"/>
      <c r="H6" s="4"/>
      <c r="I6" s="4"/>
      <c r="J6" s="4"/>
      <c r="K6" s="4"/>
    </row>
    <row r="7" customFormat="false" ht="15" hidden="false" customHeight="false" outlineLevel="0" collapsed="false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</sheetData>
  <mergeCells count="1">
    <mergeCell ref="A7:K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2017-10-02T07:30:59Z</dcterms:created>
  <dc:creator>Asus</dc:creator>
  <dc:description/>
  <dc:language>en-US</dc:language>
  <cp:lastModifiedBy>user</cp:lastModifiedBy>
  <cp:lastPrinted>2022-09-28T11:07:16Z</cp:lastPrinted>
  <dcterms:modified xsi:type="dcterms:W3CDTF">2022-09-28T11:07:28Z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